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<sst xmlns="http://schemas.openxmlformats.org/spreadsheetml/2006/main" count="240" uniqueCount="129">
  <si>
    <t>高安市居民生活必需品价格监测报表</t>
  </si>
  <si>
    <t>.</t>
  </si>
  <si>
    <t>2025.9.29</t>
  </si>
  <si>
    <t xml:space="preserve">品种 </t>
  </si>
  <si>
    <t>规格等级</t>
  </si>
  <si>
    <t>计量单位</t>
  </si>
  <si>
    <t>本期价格</t>
  </si>
  <si>
    <t>上期价格</t>
  </si>
  <si>
    <t>与上期比涨跌幅</t>
  </si>
  <si>
    <t>上年同期价格</t>
  </si>
  <si>
    <t>与上年同期比涨跌幅</t>
  </si>
  <si>
    <t>粮</t>
  </si>
  <si>
    <t>早籼稻</t>
  </si>
  <si>
    <t>国有标准品收购价</t>
  </si>
  <si>
    <t>元/50公斤</t>
  </si>
  <si>
    <t>/</t>
  </si>
  <si>
    <t>非国有标准品收购价</t>
  </si>
  <si>
    <t>晚籼稻</t>
  </si>
  <si>
    <t>早籼米</t>
  </si>
  <si>
    <t>标一</t>
  </si>
  <si>
    <t>元/500克</t>
  </si>
  <si>
    <t>晚籼米</t>
  </si>
  <si>
    <t>面粉</t>
  </si>
  <si>
    <t>高筋面粉</t>
  </si>
  <si>
    <t>低筋面粉</t>
  </si>
  <si>
    <t>方
便
面</t>
  </si>
  <si>
    <t>袋装</t>
  </si>
  <si>
    <t>面饼110克</t>
  </si>
  <si>
    <t>元/袋</t>
  </si>
  <si>
    <t>桶装</t>
  </si>
  <si>
    <t>元/桶</t>
  </si>
  <si>
    <t>油</t>
  </si>
  <si>
    <t>菜籽油</t>
  </si>
  <si>
    <t>桶装一级压榨</t>
  </si>
  <si>
    <t>元/5升</t>
  </si>
  <si>
    <t>大豆油</t>
  </si>
  <si>
    <t>桶装一级浸出</t>
  </si>
  <si>
    <t>花生油</t>
  </si>
  <si>
    <t>食用调和油</t>
  </si>
  <si>
    <t>金龙鱼牌一级桶装</t>
  </si>
  <si>
    <t>大豆调和油</t>
  </si>
  <si>
    <t>生
猪</t>
  </si>
  <si>
    <t>毛猪</t>
  </si>
  <si>
    <t>收购价格</t>
  </si>
  <si>
    <t>仔猪</t>
  </si>
  <si>
    <t>元/头</t>
  </si>
  <si>
    <t>肉
类</t>
  </si>
  <si>
    <t>鲜猪肉</t>
  </si>
  <si>
    <t>统装肉（一刀切）</t>
  </si>
  <si>
    <t>精瘦肉</t>
  </si>
  <si>
    <t>排骨</t>
  </si>
  <si>
    <t>牛肉</t>
  </si>
  <si>
    <t>新鲜一级</t>
  </si>
  <si>
    <t>羊肉</t>
  </si>
  <si>
    <t>鸡肉</t>
  </si>
  <si>
    <t>白条鸡、开膛</t>
  </si>
  <si>
    <t>牛
奶</t>
  </si>
  <si>
    <t>纯牛奶利乐枕袋装240ml</t>
  </si>
  <si>
    <t>盒装</t>
  </si>
  <si>
    <t>纯牛奶盒装250ml</t>
  </si>
  <si>
    <t>元/盒</t>
  </si>
  <si>
    <t>调
味
类</t>
  </si>
  <si>
    <t>白砂糖</t>
  </si>
  <si>
    <t>一级</t>
  </si>
  <si>
    <t>红糖</t>
  </si>
  <si>
    <t>食用盐</t>
  </si>
  <si>
    <t>精致含碘盐</t>
  </si>
  <si>
    <t>生姜</t>
  </si>
  <si>
    <t>老姜</t>
  </si>
  <si>
    <t>大蒜籽</t>
  </si>
  <si>
    <t>多瓣</t>
  </si>
  <si>
    <t>禽
类</t>
  </si>
  <si>
    <t>活母鸡</t>
  </si>
  <si>
    <t>土鸡</t>
  </si>
  <si>
    <t>饲料鸡</t>
  </si>
  <si>
    <t>活母鸭</t>
  </si>
  <si>
    <t>老鸭</t>
  </si>
  <si>
    <t>新鸭</t>
  </si>
  <si>
    <t>蛋
类</t>
  </si>
  <si>
    <t>鸡蛋</t>
  </si>
  <si>
    <t>新鲜完整普通蛋</t>
  </si>
  <si>
    <t>鸭蛋</t>
  </si>
  <si>
    <t>鱼
类</t>
  </si>
  <si>
    <t>草鱼</t>
  </si>
  <si>
    <t>活1000克左右一条</t>
  </si>
  <si>
    <t>雄鱼</t>
  </si>
  <si>
    <t>活1500克左右一条</t>
  </si>
  <si>
    <t>鲫鱼</t>
  </si>
  <si>
    <t>活350克左右一条</t>
  </si>
  <si>
    <t>带鱼</t>
  </si>
  <si>
    <t>冰冻500克左右一条</t>
  </si>
  <si>
    <t>豆
类</t>
  </si>
  <si>
    <t>黄豆</t>
  </si>
  <si>
    <t>标准品（当年）</t>
  </si>
  <si>
    <t>绿豆</t>
  </si>
  <si>
    <t>一级（当年）</t>
  </si>
  <si>
    <t>白豆腐</t>
  </si>
  <si>
    <t>无包装</t>
  </si>
  <si>
    <t>蔬
菜
类</t>
  </si>
  <si>
    <t>青椒</t>
  </si>
  <si>
    <t>青尖椒</t>
  </si>
  <si>
    <t>西红柿</t>
  </si>
  <si>
    <t>黄瓜</t>
  </si>
  <si>
    <t>土豆</t>
  </si>
  <si>
    <t>萝卜</t>
  </si>
  <si>
    <t>胡萝卜</t>
  </si>
  <si>
    <t>小白菜</t>
  </si>
  <si>
    <t>茄子</t>
  </si>
  <si>
    <t>包菜</t>
  </si>
  <si>
    <t>冬瓜</t>
  </si>
  <si>
    <t>长豆角</t>
  </si>
  <si>
    <t>苦瓜</t>
  </si>
  <si>
    <t>黄芽白</t>
  </si>
  <si>
    <t>蒜苔</t>
  </si>
  <si>
    <t>芹菜</t>
  </si>
  <si>
    <t>韭菜</t>
  </si>
  <si>
    <t>水
果
类</t>
  </si>
  <si>
    <t>苹果</t>
  </si>
  <si>
    <t>红富士一级</t>
  </si>
  <si>
    <t>香蕉</t>
  </si>
  <si>
    <t>国产一级</t>
  </si>
  <si>
    <t>西瓜</t>
  </si>
  <si>
    <t>普通西瓜</t>
  </si>
  <si>
    <t>梨子</t>
  </si>
  <si>
    <t>鸭梨一级</t>
  </si>
  <si>
    <t>其它</t>
  </si>
  <si>
    <t>液化气</t>
  </si>
  <si>
    <t>居民用气</t>
  </si>
  <si>
    <t>元/14.5公斤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</si>
</sst>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name val="黑体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/>
    </xf>
    <xf numFmtId="176" fontId="0" fillId="2" borderId="1" xfId="0" applyNumberForma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/>
    </xf>
    <xf numFmtId="10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wrapText="1"/>
    </xf>
    <xf numFmtId="176" fontId="1" fillId="0" borderId="1" xfId="0" applyNumberFormat="1" applyFont="1" applyFill="1" applyBorder="1" applyAlignment="1">
      <alignment horizontal="center"/>
    </xf>
    <xf numFmtId="10" fontId="1" fillId="2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indexed="11"/>
        </patternFill>
      </fill>
    </dxf>
    <dxf>
      <fill>
        <patternFill patternType="none"/>
      </fill>
    </dxf>
  </dxf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"/>
  <sheetViews>
    <sheetView tabSelected="1" topLeftCell="A51" workbookViewId="0">
      <selection activeCell="L10" sqref="L10"/>
    </sheetView>
  </sheetViews>
  <sheetFormatPr defaultColWidth="8.875" defaultRowHeight="14.25"/>
  <cols>
    <col min="1" max="1" width="3.25" style="3" customWidth="1"/>
    <col min="2" max="2" width="8.5" style="3" customWidth="1"/>
    <col min="3" max="3" width="15.25" style="3" customWidth="1"/>
    <col min="4" max="4" width="10.125" style="3" customWidth="1"/>
    <col min="5" max="5" width="7.75" style="4" customWidth="1"/>
    <col min="6" max="6" width="8.125" style="4" customWidth="1"/>
    <col min="7" max="7" width="13.5" style="5" customWidth="1"/>
    <col min="8" max="8" width="8.75" style="6" customWidth="1"/>
    <col min="9" max="9" width="11.125" style="7" customWidth="1"/>
    <col min="10" max="10" width="8.875" style="6" customWidth="1"/>
    <col min="11" max="16384" width="8.875" style="1"/>
  </cols>
  <sheetData>
    <row r="1" s="1" customFormat="1" ht="21" customHeight="1" spans="1:10">
      <c r="A1" s="8" t="s">
        <v>0</v>
      </c>
      <c r="B1" s="8"/>
      <c r="C1" s="8"/>
      <c r="D1" s="8"/>
      <c r="E1" s="9"/>
      <c r="F1" s="9"/>
      <c r="G1" s="10"/>
      <c r="H1" s="9"/>
      <c r="I1" s="9"/>
      <c r="J1" s="6"/>
    </row>
    <row r="2" s="1" customFormat="1" ht="18" customHeight="1" spans="1:10">
      <c r="A2" s="3" t="s">
        <v>1</v>
      </c>
      <c r="B2" s="3"/>
      <c r="C2" s="3"/>
      <c r="D2" s="3"/>
      <c r="E2" s="4"/>
      <c r="F2" s="4"/>
      <c r="G2" s="11" t="s">
        <v>2</v>
      </c>
      <c r="H2" s="6"/>
      <c r="I2" s="7"/>
      <c r="J2" s="6"/>
    </row>
    <row r="3" s="2" customFormat="1" ht="24.95" customHeight="1" spans="1:10">
      <c r="A3" s="12" t="s">
        <v>3</v>
      </c>
      <c r="B3" s="12"/>
      <c r="C3" s="12" t="s">
        <v>4</v>
      </c>
      <c r="D3" s="12" t="s">
        <v>5</v>
      </c>
      <c r="E3" s="13" t="s">
        <v>6</v>
      </c>
      <c r="F3" s="13" t="s">
        <v>7</v>
      </c>
      <c r="G3" s="14" t="s">
        <v>8</v>
      </c>
      <c r="H3" s="15" t="s">
        <v>9</v>
      </c>
      <c r="I3" s="23" t="s">
        <v>10</v>
      </c>
      <c r="J3" s="24"/>
    </row>
    <row r="4" s="2" customFormat="1" ht="18.75" customHeight="1" spans="1:10">
      <c r="A4" s="16" t="s">
        <v>11</v>
      </c>
      <c r="B4" s="16" t="s">
        <v>12</v>
      </c>
      <c r="C4" s="16" t="s">
        <v>13</v>
      </c>
      <c r="D4" s="16" t="s">
        <v>14</v>
      </c>
      <c r="E4" s="2" t="s">
        <v>15</v>
      </c>
      <c r="F4" s="2" t="s">
        <v>15</v>
      </c>
      <c r="G4" s="17" t="s">
        <v>15</v>
      </c>
      <c r="H4" s="2" t="s">
        <v>15</v>
      </c>
      <c r="I4" s="4" t="s">
        <v>15</v>
      </c>
      <c r="J4" s="24"/>
    </row>
    <row r="5" s="2" customFormat="1" ht="18.75" customHeight="1" spans="1:10">
      <c r="A5" s="16"/>
      <c r="B5" s="16"/>
      <c r="C5" s="16" t="s">
        <v>16</v>
      </c>
      <c r="D5" s="16" t="s">
        <v>14</v>
      </c>
      <c r="E5" s="2">
        <v>128</v>
      </c>
      <c r="F5" s="2">
        <v>128</v>
      </c>
      <c r="G5" s="17">
        <f t="shared" ref="G5:G14" si="0">(E5-F5)/F5</f>
        <v>0</v>
      </c>
      <c r="H5" s="2">
        <v>131</v>
      </c>
      <c r="I5" s="25">
        <f t="shared" ref="I5:I14" si="1">(E5-H5)/H5</f>
        <v>-0.0229007633587786</v>
      </c>
      <c r="J5" s="24"/>
    </row>
    <row r="6" s="2" customFormat="1" ht="18.75" customHeight="1" spans="1:10">
      <c r="A6" s="16"/>
      <c r="B6" s="16" t="s">
        <v>17</v>
      </c>
      <c r="C6" s="16" t="s">
        <v>13</v>
      </c>
      <c r="D6" s="16" t="s">
        <v>14</v>
      </c>
      <c r="E6" s="2">
        <v>131</v>
      </c>
      <c r="F6" s="2">
        <v>130</v>
      </c>
      <c r="G6" s="17">
        <f t="shared" si="0"/>
        <v>0.00769230769230769</v>
      </c>
      <c r="H6" s="2">
        <v>129</v>
      </c>
      <c r="I6" s="25">
        <f t="shared" si="1"/>
        <v>0.0155038759689922</v>
      </c>
      <c r="J6" s="24"/>
    </row>
    <row r="7" s="2" customFormat="1" ht="18.75" customHeight="1" spans="1:10">
      <c r="A7" s="16"/>
      <c r="B7" s="16"/>
      <c r="C7" s="16" t="s">
        <v>16</v>
      </c>
      <c r="D7" s="16" t="s">
        <v>14</v>
      </c>
      <c r="E7" s="2" t="s">
        <v>15</v>
      </c>
      <c r="F7" s="2" t="s">
        <v>15</v>
      </c>
      <c r="G7" s="17" t="s">
        <v>15</v>
      </c>
      <c r="H7" s="2" t="s">
        <v>15</v>
      </c>
      <c r="I7" s="4" t="s">
        <v>15</v>
      </c>
      <c r="J7" s="24"/>
    </row>
    <row r="8" s="2" customFormat="1" ht="18.75" customHeight="1" spans="1:10">
      <c r="A8" s="16"/>
      <c r="B8" s="16" t="s">
        <v>18</v>
      </c>
      <c r="C8" s="16" t="s">
        <v>19</v>
      </c>
      <c r="D8" s="16" t="s">
        <v>20</v>
      </c>
      <c r="E8" s="2">
        <v>2.38</v>
      </c>
      <c r="F8" s="2">
        <v>2.38</v>
      </c>
      <c r="G8" s="17">
        <f t="shared" si="0"/>
        <v>0</v>
      </c>
      <c r="H8" s="2">
        <v>2.04</v>
      </c>
      <c r="I8" s="25">
        <f t="shared" si="1"/>
        <v>0.166666666666667</v>
      </c>
      <c r="J8" s="24"/>
    </row>
    <row r="9" s="2" customFormat="1" ht="18.75" customHeight="1" spans="1:10">
      <c r="A9" s="16"/>
      <c r="B9" s="16" t="s">
        <v>21</v>
      </c>
      <c r="C9" s="16" t="s">
        <v>19</v>
      </c>
      <c r="D9" s="16" t="s">
        <v>20</v>
      </c>
      <c r="E9" s="2">
        <v>2.75</v>
      </c>
      <c r="F9" s="2">
        <v>2.75</v>
      </c>
      <c r="G9" s="17">
        <f t="shared" si="0"/>
        <v>0</v>
      </c>
      <c r="H9" s="2">
        <v>2.44</v>
      </c>
      <c r="I9" s="25">
        <f t="shared" si="1"/>
        <v>0.127049180327869</v>
      </c>
      <c r="J9" s="24"/>
    </row>
    <row r="10" s="2" customFormat="1" ht="18.75" customHeight="1" spans="1:10">
      <c r="A10" s="16"/>
      <c r="B10" s="16" t="s">
        <v>22</v>
      </c>
      <c r="C10" s="16" t="s">
        <v>23</v>
      </c>
      <c r="D10" s="16" t="s">
        <v>20</v>
      </c>
      <c r="E10" s="2">
        <v>2.28</v>
      </c>
      <c r="F10" s="2">
        <v>2.28</v>
      </c>
      <c r="G10" s="17">
        <f t="shared" si="0"/>
        <v>0</v>
      </c>
      <c r="H10" s="2">
        <v>2.38</v>
      </c>
      <c r="I10" s="25">
        <f t="shared" si="1"/>
        <v>-0.0420168067226891</v>
      </c>
      <c r="J10" s="24"/>
    </row>
    <row r="11" s="2" customFormat="1" ht="18.75" customHeight="1" spans="1:10">
      <c r="A11" s="16"/>
      <c r="B11" s="16"/>
      <c r="C11" s="16" t="s">
        <v>24</v>
      </c>
      <c r="D11" s="16" t="s">
        <v>20</v>
      </c>
      <c r="E11" s="2">
        <v>1.98</v>
      </c>
      <c r="F11" s="2">
        <v>1.98</v>
      </c>
      <c r="G11" s="17">
        <f t="shared" si="0"/>
        <v>0</v>
      </c>
      <c r="H11" s="2">
        <v>2.38</v>
      </c>
      <c r="I11" s="25">
        <f t="shared" si="1"/>
        <v>-0.168067226890756</v>
      </c>
      <c r="J11" s="24"/>
    </row>
    <row r="12" s="2" customFormat="1" ht="18.75" customHeight="1" spans="1:10">
      <c r="A12" s="18" t="s">
        <v>25</v>
      </c>
      <c r="B12" s="16" t="s">
        <v>26</v>
      </c>
      <c r="C12" s="16" t="s">
        <v>27</v>
      </c>
      <c r="D12" s="16" t="s">
        <v>28</v>
      </c>
      <c r="E12" s="2">
        <v>2.9</v>
      </c>
      <c r="F12" s="2">
        <v>2.9</v>
      </c>
      <c r="G12" s="17">
        <f t="shared" si="0"/>
        <v>0</v>
      </c>
      <c r="H12" s="2">
        <v>2.9</v>
      </c>
      <c r="I12" s="25">
        <f t="shared" si="1"/>
        <v>0</v>
      </c>
      <c r="J12" s="24"/>
    </row>
    <row r="13" s="2" customFormat="1" ht="18.75" customHeight="1" spans="1:10">
      <c r="A13" s="16"/>
      <c r="B13" s="16" t="s">
        <v>29</v>
      </c>
      <c r="C13" s="16" t="s">
        <v>27</v>
      </c>
      <c r="D13" s="16" t="s">
        <v>30</v>
      </c>
      <c r="E13" s="2">
        <v>5.5</v>
      </c>
      <c r="F13" s="2">
        <v>5.5</v>
      </c>
      <c r="G13" s="17">
        <f t="shared" si="0"/>
        <v>0</v>
      </c>
      <c r="H13" s="2">
        <v>5.5</v>
      </c>
      <c r="I13" s="25">
        <f t="shared" si="1"/>
        <v>0</v>
      </c>
      <c r="J13" s="24"/>
    </row>
    <row r="14" s="2" customFormat="1" ht="18.75" customHeight="1" spans="1:10">
      <c r="A14" s="16" t="s">
        <v>31</v>
      </c>
      <c r="B14" s="16" t="s">
        <v>32</v>
      </c>
      <c r="C14" s="16" t="s">
        <v>33</v>
      </c>
      <c r="D14" s="16" t="s">
        <v>34</v>
      </c>
      <c r="E14" s="19">
        <v>79.9</v>
      </c>
      <c r="F14" s="19">
        <v>82.9</v>
      </c>
      <c r="G14" s="17">
        <f t="shared" si="0"/>
        <v>-0.0361881785283474</v>
      </c>
      <c r="H14" s="19">
        <v>82.9</v>
      </c>
      <c r="I14" s="25">
        <f t="shared" si="1"/>
        <v>-0.0361881785283474</v>
      </c>
      <c r="J14" s="24"/>
    </row>
    <row r="15" s="2" customFormat="1" ht="18.75" customHeight="1" spans="1:10">
      <c r="A15" s="16"/>
      <c r="B15" s="16" t="s">
        <v>35</v>
      </c>
      <c r="C15" s="16" t="s">
        <v>36</v>
      </c>
      <c r="D15" s="16" t="s">
        <v>34</v>
      </c>
      <c r="E15" s="20" t="s">
        <v>15</v>
      </c>
      <c r="F15" s="20" t="s">
        <v>15</v>
      </c>
      <c r="G15" s="17" t="s">
        <v>15</v>
      </c>
      <c r="H15" s="20" t="s">
        <v>15</v>
      </c>
      <c r="I15" s="4" t="s">
        <v>15</v>
      </c>
      <c r="J15" s="24"/>
    </row>
    <row r="16" s="2" customFormat="1" ht="18.75" customHeight="1" spans="1:10">
      <c r="A16" s="16"/>
      <c r="B16" s="16" t="s">
        <v>37</v>
      </c>
      <c r="C16" s="16" t="s">
        <v>36</v>
      </c>
      <c r="D16" s="16" t="s">
        <v>34</v>
      </c>
      <c r="E16" s="20" t="s">
        <v>15</v>
      </c>
      <c r="F16" s="20" t="s">
        <v>15</v>
      </c>
      <c r="G16" s="17" t="s">
        <v>15</v>
      </c>
      <c r="H16" s="20" t="s">
        <v>15</v>
      </c>
      <c r="I16" s="4" t="s">
        <v>15</v>
      </c>
      <c r="J16" s="24"/>
    </row>
    <row r="17" s="2" customFormat="1" ht="18.75" customHeight="1" spans="1:10">
      <c r="A17" s="16"/>
      <c r="B17" s="16" t="s">
        <v>38</v>
      </c>
      <c r="C17" s="16" t="s">
        <v>39</v>
      </c>
      <c r="D17" s="16" t="s">
        <v>34</v>
      </c>
      <c r="E17" s="20">
        <v>62.9</v>
      </c>
      <c r="F17" s="20">
        <v>79.9</v>
      </c>
      <c r="G17" s="17">
        <f t="shared" ref="G17:G68" si="2">(E17-F17)/F17</f>
        <v>-0.212765957446809</v>
      </c>
      <c r="H17" s="20">
        <v>69.9</v>
      </c>
      <c r="I17" s="25">
        <f t="shared" ref="I17:I65" si="3">(E17-H17)/H17</f>
        <v>-0.100143061516452</v>
      </c>
      <c r="J17" s="24"/>
    </row>
    <row r="18" s="2" customFormat="1" ht="18.75" customHeight="1" spans="1:10">
      <c r="A18" s="16"/>
      <c r="B18" s="16" t="s">
        <v>40</v>
      </c>
      <c r="C18" s="16" t="s">
        <v>39</v>
      </c>
      <c r="D18" s="16" t="s">
        <v>34</v>
      </c>
      <c r="E18" s="21" t="s">
        <v>15</v>
      </c>
      <c r="F18" s="21" t="s">
        <v>15</v>
      </c>
      <c r="G18" s="17" t="s">
        <v>15</v>
      </c>
      <c r="H18" s="21" t="s">
        <v>15</v>
      </c>
      <c r="I18" s="4" t="s">
        <v>15</v>
      </c>
      <c r="J18" s="24"/>
    </row>
    <row r="19" s="2" customFormat="1" ht="18.75" customHeight="1" spans="1:10">
      <c r="A19" s="18" t="s">
        <v>41</v>
      </c>
      <c r="B19" s="16" t="s">
        <v>42</v>
      </c>
      <c r="C19" s="16" t="s">
        <v>43</v>
      </c>
      <c r="D19" s="16" t="s">
        <v>20</v>
      </c>
      <c r="E19" s="2">
        <v>6.5</v>
      </c>
      <c r="F19" s="2">
        <v>7.3</v>
      </c>
      <c r="G19" s="17">
        <f t="shared" si="2"/>
        <v>-0.10958904109589</v>
      </c>
      <c r="H19" s="2">
        <v>8.67</v>
      </c>
      <c r="I19" s="25">
        <f t="shared" si="3"/>
        <v>-0.250288350634371</v>
      </c>
      <c r="J19" s="24"/>
    </row>
    <row r="20" s="2" customFormat="1" ht="18.75" customHeight="1" spans="1:10">
      <c r="A20" s="16"/>
      <c r="B20" s="16" t="s">
        <v>44</v>
      </c>
      <c r="C20" s="16" t="s">
        <v>43</v>
      </c>
      <c r="D20" s="16" t="s">
        <v>45</v>
      </c>
      <c r="E20" s="2">
        <v>360</v>
      </c>
      <c r="F20" s="2">
        <v>480</v>
      </c>
      <c r="G20" s="17">
        <f t="shared" si="2"/>
        <v>-0.25</v>
      </c>
      <c r="H20" s="2">
        <v>500</v>
      </c>
      <c r="I20" s="25">
        <f t="shared" si="3"/>
        <v>-0.28</v>
      </c>
      <c r="J20" s="20"/>
    </row>
    <row r="21" s="2" customFormat="1" ht="18.75" customHeight="1" spans="1:10">
      <c r="A21" s="18" t="s">
        <v>46</v>
      </c>
      <c r="B21" s="16" t="s">
        <v>47</v>
      </c>
      <c r="C21" s="16" t="s">
        <v>48</v>
      </c>
      <c r="D21" s="16" t="s">
        <v>20</v>
      </c>
      <c r="E21" s="2">
        <v>11.8</v>
      </c>
      <c r="F21" s="2">
        <v>12.98</v>
      </c>
      <c r="G21" s="17">
        <f t="shared" si="2"/>
        <v>-0.0909090909090909</v>
      </c>
      <c r="H21" s="2">
        <v>15.98</v>
      </c>
      <c r="I21" s="25">
        <f t="shared" si="3"/>
        <v>-0.261576971214018</v>
      </c>
      <c r="J21" s="24"/>
    </row>
    <row r="22" s="2" customFormat="1" ht="18.75" customHeight="1" spans="1:10">
      <c r="A22" s="16"/>
      <c r="B22" s="16"/>
      <c r="C22" s="16" t="s">
        <v>49</v>
      </c>
      <c r="D22" s="16" t="s">
        <v>20</v>
      </c>
      <c r="E22" s="2">
        <v>12.98</v>
      </c>
      <c r="F22" s="2">
        <v>13.98</v>
      </c>
      <c r="G22" s="17">
        <f t="shared" si="2"/>
        <v>-0.0715307582260372</v>
      </c>
      <c r="H22" s="2">
        <v>13.98</v>
      </c>
      <c r="I22" s="25">
        <f t="shared" si="3"/>
        <v>-0.0715307582260372</v>
      </c>
      <c r="J22" s="24"/>
    </row>
    <row r="23" s="2" customFormat="1" ht="18.75" customHeight="1" spans="1:10">
      <c r="A23" s="16"/>
      <c r="B23" s="16"/>
      <c r="C23" s="16" t="s">
        <v>50</v>
      </c>
      <c r="D23" s="16" t="s">
        <v>20</v>
      </c>
      <c r="E23" s="2">
        <v>16.98</v>
      </c>
      <c r="F23" s="2">
        <v>19.98</v>
      </c>
      <c r="G23" s="17">
        <f t="shared" si="2"/>
        <v>-0.15015015015015</v>
      </c>
      <c r="H23" s="2">
        <v>21.98</v>
      </c>
      <c r="I23" s="25">
        <f t="shared" si="3"/>
        <v>-0.227479526842584</v>
      </c>
      <c r="J23" s="24"/>
    </row>
    <row r="24" s="2" customFormat="1" ht="18.75" customHeight="1" spans="1:10">
      <c r="A24" s="16"/>
      <c r="B24" s="16" t="s">
        <v>51</v>
      </c>
      <c r="C24" s="16" t="s">
        <v>52</v>
      </c>
      <c r="D24" s="16" t="s">
        <v>20</v>
      </c>
      <c r="E24" s="2">
        <v>36.8</v>
      </c>
      <c r="F24" s="2">
        <v>36.8</v>
      </c>
      <c r="G24" s="17">
        <f t="shared" si="2"/>
        <v>0</v>
      </c>
      <c r="H24" s="2">
        <v>32.98</v>
      </c>
      <c r="I24" s="25">
        <f t="shared" si="3"/>
        <v>0.115827774408733</v>
      </c>
      <c r="J24" s="24"/>
    </row>
    <row r="25" s="2" customFormat="1" ht="18.75" customHeight="1" spans="1:10">
      <c r="A25" s="16"/>
      <c r="B25" s="16" t="s">
        <v>53</v>
      </c>
      <c r="C25" s="16" t="s">
        <v>52</v>
      </c>
      <c r="D25" s="16" t="s">
        <v>20</v>
      </c>
      <c r="E25" s="2">
        <v>25.98</v>
      </c>
      <c r="F25" s="2">
        <v>25.98</v>
      </c>
      <c r="G25" s="17">
        <f t="shared" si="2"/>
        <v>0</v>
      </c>
      <c r="H25" s="2">
        <v>26.98</v>
      </c>
      <c r="I25" s="25">
        <f t="shared" si="3"/>
        <v>-0.0370644922164566</v>
      </c>
      <c r="J25" s="24"/>
    </row>
    <row r="26" s="2" customFormat="1" ht="18.75" customHeight="1" spans="1:10">
      <c r="A26" s="16"/>
      <c r="B26" s="16" t="s">
        <v>54</v>
      </c>
      <c r="C26" s="16" t="s">
        <v>55</v>
      </c>
      <c r="D26" s="16" t="s">
        <v>20</v>
      </c>
      <c r="E26" s="2">
        <v>8.98</v>
      </c>
      <c r="F26" s="2">
        <v>8.98</v>
      </c>
      <c r="G26" s="17">
        <f t="shared" si="2"/>
        <v>0</v>
      </c>
      <c r="H26" s="2">
        <v>8.98</v>
      </c>
      <c r="I26" s="25">
        <f t="shared" si="3"/>
        <v>0</v>
      </c>
      <c r="J26" s="24"/>
    </row>
    <row r="27" s="2" customFormat="1" ht="24" customHeight="1" spans="1:10">
      <c r="A27" s="18" t="s">
        <v>56</v>
      </c>
      <c r="B27" s="16" t="s">
        <v>26</v>
      </c>
      <c r="C27" s="18" t="s">
        <v>57</v>
      </c>
      <c r="D27" s="16" t="s">
        <v>28</v>
      </c>
      <c r="E27" s="2">
        <v>2.5</v>
      </c>
      <c r="F27" s="2">
        <v>2.5</v>
      </c>
      <c r="G27" s="17">
        <f t="shared" si="2"/>
        <v>0</v>
      </c>
      <c r="H27" s="2">
        <v>2.5</v>
      </c>
      <c r="I27" s="25">
        <f t="shared" si="3"/>
        <v>0</v>
      </c>
      <c r="J27" s="24"/>
    </row>
    <row r="28" s="2" customFormat="1" ht="18.75" customHeight="1" spans="1:10">
      <c r="A28" s="16"/>
      <c r="B28" s="16" t="s">
        <v>58</v>
      </c>
      <c r="C28" s="16" t="s">
        <v>59</v>
      </c>
      <c r="D28" s="16" t="s">
        <v>60</v>
      </c>
      <c r="E28" s="2">
        <v>3</v>
      </c>
      <c r="F28" s="2">
        <v>3</v>
      </c>
      <c r="G28" s="17">
        <f t="shared" si="2"/>
        <v>0</v>
      </c>
      <c r="H28" s="2">
        <v>3</v>
      </c>
      <c r="I28" s="25">
        <f t="shared" si="3"/>
        <v>0</v>
      </c>
      <c r="J28" s="24"/>
    </row>
    <row r="29" s="2" customFormat="1" ht="18.75" customHeight="1" spans="1:10">
      <c r="A29" s="18" t="s">
        <v>61</v>
      </c>
      <c r="B29" s="16" t="s">
        <v>62</v>
      </c>
      <c r="C29" s="16" t="s">
        <v>63</v>
      </c>
      <c r="D29" s="16" t="s">
        <v>20</v>
      </c>
      <c r="E29" s="2">
        <v>3.48</v>
      </c>
      <c r="F29" s="2">
        <v>3.48</v>
      </c>
      <c r="G29" s="17">
        <f t="shared" si="2"/>
        <v>0</v>
      </c>
      <c r="H29" s="2">
        <v>3.8</v>
      </c>
      <c r="I29" s="25">
        <f t="shared" si="3"/>
        <v>-0.0842105263157894</v>
      </c>
      <c r="J29" s="24"/>
    </row>
    <row r="30" s="2" customFormat="1" ht="18.75" customHeight="1" spans="1:10">
      <c r="A30" s="16"/>
      <c r="B30" s="16" t="s">
        <v>64</v>
      </c>
      <c r="C30" s="16" t="s">
        <v>63</v>
      </c>
      <c r="D30" s="16" t="s">
        <v>20</v>
      </c>
      <c r="E30" s="20">
        <v>5.58</v>
      </c>
      <c r="F30" s="20">
        <v>5.58</v>
      </c>
      <c r="G30" s="17">
        <f t="shared" si="2"/>
        <v>0</v>
      </c>
      <c r="H30" s="20">
        <v>5.58</v>
      </c>
      <c r="I30" s="25">
        <f t="shared" si="3"/>
        <v>0</v>
      </c>
      <c r="J30" s="24"/>
    </row>
    <row r="31" s="2" customFormat="1" ht="18.75" customHeight="1" spans="1:10">
      <c r="A31" s="16"/>
      <c r="B31" s="16" t="s">
        <v>65</v>
      </c>
      <c r="C31" s="16" t="s">
        <v>66</v>
      </c>
      <c r="D31" s="16" t="s">
        <v>20</v>
      </c>
      <c r="E31" s="2">
        <v>1.8</v>
      </c>
      <c r="F31" s="2">
        <v>1.8</v>
      </c>
      <c r="G31" s="17">
        <f t="shared" si="2"/>
        <v>0</v>
      </c>
      <c r="H31" s="2">
        <v>1.8</v>
      </c>
      <c r="I31" s="25">
        <f t="shared" si="3"/>
        <v>0</v>
      </c>
      <c r="J31" s="24"/>
    </row>
    <row r="32" s="2" customFormat="1" ht="18.75" customHeight="1" spans="1:10">
      <c r="A32" s="16"/>
      <c r="B32" s="16" t="s">
        <v>67</v>
      </c>
      <c r="C32" s="16" t="s">
        <v>68</v>
      </c>
      <c r="D32" s="16" t="s">
        <v>20</v>
      </c>
      <c r="E32" s="2">
        <v>6.98</v>
      </c>
      <c r="F32" s="2">
        <v>5.98</v>
      </c>
      <c r="G32" s="17">
        <f t="shared" si="2"/>
        <v>0.167224080267559</v>
      </c>
      <c r="H32" s="2">
        <v>8.98</v>
      </c>
      <c r="I32" s="25">
        <f t="shared" si="3"/>
        <v>-0.22271714922049</v>
      </c>
      <c r="J32" s="24"/>
    </row>
    <row r="33" s="2" customFormat="1" ht="18.75" customHeight="1" spans="1:10">
      <c r="A33" s="16"/>
      <c r="B33" s="16" t="s">
        <v>69</v>
      </c>
      <c r="C33" s="16" t="s">
        <v>70</v>
      </c>
      <c r="D33" s="16" t="s">
        <v>20</v>
      </c>
      <c r="E33" s="2">
        <v>5.98</v>
      </c>
      <c r="F33" s="2">
        <v>3.98</v>
      </c>
      <c r="G33" s="17">
        <f t="shared" si="2"/>
        <v>0.50251256281407</v>
      </c>
      <c r="H33" s="2">
        <v>6.98</v>
      </c>
      <c r="I33" s="25">
        <f t="shared" si="3"/>
        <v>-0.143266475644699</v>
      </c>
      <c r="J33" s="24"/>
    </row>
    <row r="34" s="2" customFormat="1" ht="18.75" customHeight="1" spans="1:10">
      <c r="A34" s="18" t="s">
        <v>71</v>
      </c>
      <c r="B34" s="16" t="s">
        <v>72</v>
      </c>
      <c r="C34" s="16" t="s">
        <v>73</v>
      </c>
      <c r="D34" s="16" t="s">
        <v>20</v>
      </c>
      <c r="E34" s="2">
        <v>25</v>
      </c>
      <c r="F34" s="2">
        <v>25</v>
      </c>
      <c r="G34" s="17">
        <f t="shared" si="2"/>
        <v>0</v>
      </c>
      <c r="H34" s="2">
        <v>25</v>
      </c>
      <c r="I34" s="25">
        <f t="shared" si="3"/>
        <v>0</v>
      </c>
      <c r="J34" s="24"/>
    </row>
    <row r="35" s="2" customFormat="1" ht="18.75" customHeight="1" spans="1:10">
      <c r="A35" s="16"/>
      <c r="B35" s="16"/>
      <c r="C35" s="16" t="s">
        <v>74</v>
      </c>
      <c r="D35" s="16" t="s">
        <v>20</v>
      </c>
      <c r="E35" s="2">
        <v>8.98</v>
      </c>
      <c r="F35" s="2">
        <v>8.98</v>
      </c>
      <c r="G35" s="17">
        <f t="shared" si="2"/>
        <v>0</v>
      </c>
      <c r="H35" s="2">
        <v>8.98</v>
      </c>
      <c r="I35" s="25">
        <f t="shared" si="3"/>
        <v>0</v>
      </c>
      <c r="J35" s="24"/>
    </row>
    <row r="36" s="2" customFormat="1" ht="18.75" customHeight="1" spans="1:10">
      <c r="A36" s="16"/>
      <c r="B36" s="16" t="s">
        <v>75</v>
      </c>
      <c r="C36" s="16" t="s">
        <v>76</v>
      </c>
      <c r="D36" s="16" t="s">
        <v>20</v>
      </c>
      <c r="E36" s="2">
        <v>14.98</v>
      </c>
      <c r="F36" s="2">
        <v>14.98</v>
      </c>
      <c r="G36" s="17">
        <f t="shared" si="2"/>
        <v>0</v>
      </c>
      <c r="H36" s="2">
        <v>14.98</v>
      </c>
      <c r="I36" s="25">
        <f t="shared" si="3"/>
        <v>0</v>
      </c>
      <c r="J36" s="24"/>
    </row>
    <row r="37" s="2" customFormat="1" ht="18.75" customHeight="1" spans="1:10">
      <c r="A37" s="16"/>
      <c r="B37" s="16"/>
      <c r="C37" s="16" t="s">
        <v>77</v>
      </c>
      <c r="D37" s="16" t="s">
        <v>20</v>
      </c>
      <c r="E37" s="2">
        <v>10.98</v>
      </c>
      <c r="F37" s="2">
        <v>10.98</v>
      </c>
      <c r="G37" s="17">
        <f t="shared" si="2"/>
        <v>0</v>
      </c>
      <c r="H37" s="2">
        <v>10.98</v>
      </c>
      <c r="I37" s="25">
        <f t="shared" si="3"/>
        <v>0</v>
      </c>
      <c r="J37" s="24"/>
    </row>
    <row r="38" s="2" customFormat="1" ht="18.75" customHeight="1" spans="1:10">
      <c r="A38" s="18" t="s">
        <v>78</v>
      </c>
      <c r="B38" s="16" t="s">
        <v>79</v>
      </c>
      <c r="C38" s="16" t="s">
        <v>80</v>
      </c>
      <c r="D38" s="16" t="s">
        <v>20</v>
      </c>
      <c r="E38" s="2">
        <v>3.97</v>
      </c>
      <c r="F38" s="2">
        <v>3.44</v>
      </c>
      <c r="G38" s="17">
        <f t="shared" si="2"/>
        <v>0.154069767441861</v>
      </c>
      <c r="H38" s="2">
        <v>5.04</v>
      </c>
      <c r="I38" s="25">
        <f t="shared" si="3"/>
        <v>-0.212301587301587</v>
      </c>
      <c r="J38" s="24"/>
    </row>
    <row r="39" s="2" customFormat="1" ht="18.75" customHeight="1" spans="1:10">
      <c r="A39" s="16"/>
      <c r="B39" s="16" t="s">
        <v>81</v>
      </c>
      <c r="C39" s="16" t="s">
        <v>80</v>
      </c>
      <c r="D39" s="16" t="s">
        <v>20</v>
      </c>
      <c r="E39" s="2">
        <v>7</v>
      </c>
      <c r="F39" s="2">
        <v>7</v>
      </c>
      <c r="G39" s="17">
        <f t="shared" si="2"/>
        <v>0</v>
      </c>
      <c r="H39" s="2">
        <v>7</v>
      </c>
      <c r="I39" s="25">
        <f t="shared" si="3"/>
        <v>0</v>
      </c>
      <c r="J39" s="24"/>
    </row>
    <row r="40" s="2" customFormat="1" ht="18.75" customHeight="1" spans="1:10">
      <c r="A40" s="18" t="s">
        <v>82</v>
      </c>
      <c r="B40" s="16" t="s">
        <v>83</v>
      </c>
      <c r="C40" s="16" t="s">
        <v>84</v>
      </c>
      <c r="D40" s="16" t="s">
        <v>20</v>
      </c>
      <c r="E40" s="2">
        <v>6.98</v>
      </c>
      <c r="F40" s="2">
        <v>7.98</v>
      </c>
      <c r="G40" s="17">
        <f t="shared" si="2"/>
        <v>-0.12531328320802</v>
      </c>
      <c r="H40" s="2">
        <v>6.98</v>
      </c>
      <c r="I40" s="25">
        <f t="shared" si="3"/>
        <v>0</v>
      </c>
      <c r="J40" s="24"/>
    </row>
    <row r="41" s="2" customFormat="1" ht="18.75" customHeight="1" spans="1:10">
      <c r="A41" s="16"/>
      <c r="B41" s="16" t="s">
        <v>85</v>
      </c>
      <c r="C41" s="16" t="s">
        <v>86</v>
      </c>
      <c r="D41" s="16" t="s">
        <v>20</v>
      </c>
      <c r="E41" s="2">
        <v>10.8</v>
      </c>
      <c r="F41" s="2">
        <v>11.8</v>
      </c>
      <c r="G41" s="17">
        <f t="shared" si="2"/>
        <v>-0.0847457627118644</v>
      </c>
      <c r="H41" s="2">
        <v>11.8</v>
      </c>
      <c r="I41" s="25">
        <f t="shared" si="3"/>
        <v>-0.0847457627118644</v>
      </c>
      <c r="J41" s="24"/>
    </row>
    <row r="42" s="2" customFormat="1" ht="18.75" customHeight="1" spans="1:10">
      <c r="A42" s="16"/>
      <c r="B42" s="16" t="s">
        <v>87</v>
      </c>
      <c r="C42" s="16" t="s">
        <v>88</v>
      </c>
      <c r="D42" s="16" t="s">
        <v>20</v>
      </c>
      <c r="E42" s="2">
        <v>10.8</v>
      </c>
      <c r="F42" s="2">
        <v>10.8</v>
      </c>
      <c r="G42" s="17">
        <f t="shared" si="2"/>
        <v>0</v>
      </c>
      <c r="H42" s="2">
        <v>12.8</v>
      </c>
      <c r="I42" s="25">
        <f t="shared" si="3"/>
        <v>-0.15625</v>
      </c>
      <c r="J42" s="24"/>
    </row>
    <row r="43" s="2" customFormat="1" ht="18.75" customHeight="1" spans="1:10">
      <c r="A43" s="16"/>
      <c r="B43" s="16" t="s">
        <v>89</v>
      </c>
      <c r="C43" s="16" t="s">
        <v>90</v>
      </c>
      <c r="D43" s="16" t="s">
        <v>20</v>
      </c>
      <c r="E43" s="2">
        <v>18.8</v>
      </c>
      <c r="F43" s="2">
        <v>18.8</v>
      </c>
      <c r="G43" s="17">
        <f t="shared" si="2"/>
        <v>0</v>
      </c>
      <c r="H43" s="2">
        <v>18.8</v>
      </c>
      <c r="I43" s="25">
        <f t="shared" si="3"/>
        <v>0</v>
      </c>
      <c r="J43" s="24"/>
    </row>
    <row r="44" s="2" customFormat="1" ht="18.75" customHeight="1" spans="1:10">
      <c r="A44" s="18" t="s">
        <v>91</v>
      </c>
      <c r="B44" s="16" t="s">
        <v>92</v>
      </c>
      <c r="C44" s="16" t="s">
        <v>93</v>
      </c>
      <c r="D44" s="16" t="s">
        <v>20</v>
      </c>
      <c r="E44" s="2">
        <v>4.68</v>
      </c>
      <c r="F44" s="2">
        <v>4.68</v>
      </c>
      <c r="G44" s="17">
        <f t="shared" si="2"/>
        <v>0</v>
      </c>
      <c r="H44" s="2">
        <v>4.68</v>
      </c>
      <c r="I44" s="25">
        <f t="shared" si="3"/>
        <v>0</v>
      </c>
      <c r="J44" s="24"/>
    </row>
    <row r="45" s="2" customFormat="1" ht="18.75" customHeight="1" spans="1:10">
      <c r="A45" s="16"/>
      <c r="B45" s="16" t="s">
        <v>94</v>
      </c>
      <c r="C45" s="16" t="s">
        <v>95</v>
      </c>
      <c r="D45" s="16" t="s">
        <v>20</v>
      </c>
      <c r="E45" s="2">
        <v>5.98</v>
      </c>
      <c r="F45" s="2">
        <v>5.98</v>
      </c>
      <c r="G45" s="17">
        <f t="shared" si="2"/>
        <v>0</v>
      </c>
      <c r="H45" s="2">
        <v>3.98</v>
      </c>
      <c r="I45" s="25">
        <f t="shared" si="3"/>
        <v>0.50251256281407</v>
      </c>
      <c r="J45" s="24"/>
    </row>
    <row r="46" s="2" customFormat="1" ht="18.75" customHeight="1" spans="1:10">
      <c r="A46" s="16"/>
      <c r="B46" s="16" t="s">
        <v>96</v>
      </c>
      <c r="C46" s="16" t="s">
        <v>97</v>
      </c>
      <c r="D46" s="16" t="s">
        <v>20</v>
      </c>
      <c r="E46" s="2">
        <v>2.5</v>
      </c>
      <c r="F46" s="2">
        <v>2.5</v>
      </c>
      <c r="G46" s="17">
        <f t="shared" si="2"/>
        <v>0</v>
      </c>
      <c r="H46" s="2">
        <v>2.5</v>
      </c>
      <c r="I46" s="25">
        <f t="shared" si="3"/>
        <v>0</v>
      </c>
      <c r="J46" s="24"/>
    </row>
    <row r="47" s="2" customFormat="1" ht="23.1" customHeight="1" spans="1:10">
      <c r="A47" s="18" t="s">
        <v>98</v>
      </c>
      <c r="B47" s="16" t="s">
        <v>99</v>
      </c>
      <c r="C47" s="16" t="s">
        <v>52</v>
      </c>
      <c r="D47" s="16" t="s">
        <v>20</v>
      </c>
      <c r="E47" s="2">
        <v>5.98</v>
      </c>
      <c r="F47" s="2">
        <v>3.58</v>
      </c>
      <c r="G47" s="17">
        <f t="shared" si="2"/>
        <v>0.670391061452514</v>
      </c>
      <c r="H47" s="2">
        <v>8.98</v>
      </c>
      <c r="I47" s="25">
        <f t="shared" si="3"/>
        <v>-0.334075723830735</v>
      </c>
      <c r="J47" s="24"/>
    </row>
    <row r="48" s="1" customFormat="1" ht="23.1" customHeight="1" spans="1:10">
      <c r="A48" s="16"/>
      <c r="B48" s="16" t="s">
        <v>100</v>
      </c>
      <c r="C48" s="16" t="s">
        <v>52</v>
      </c>
      <c r="D48" s="16" t="s">
        <v>20</v>
      </c>
      <c r="E48" s="2">
        <v>5.98</v>
      </c>
      <c r="F48" s="2">
        <v>4.98</v>
      </c>
      <c r="G48" s="17">
        <f t="shared" si="2"/>
        <v>0.200803212851406</v>
      </c>
      <c r="H48" s="2">
        <v>5.98</v>
      </c>
      <c r="I48" s="25">
        <f t="shared" si="3"/>
        <v>0</v>
      </c>
      <c r="J48" s="6"/>
    </row>
    <row r="49" s="1" customFormat="1" ht="23.1" customHeight="1" spans="1:10">
      <c r="A49" s="16"/>
      <c r="B49" s="16" t="s">
        <v>101</v>
      </c>
      <c r="C49" s="16" t="s">
        <v>52</v>
      </c>
      <c r="D49" s="16" t="s">
        <v>20</v>
      </c>
      <c r="E49" s="4">
        <v>3.98</v>
      </c>
      <c r="F49" s="4">
        <v>4.58</v>
      </c>
      <c r="G49" s="17">
        <f t="shared" si="2"/>
        <v>-0.131004366812227</v>
      </c>
      <c r="H49" s="4">
        <v>8.58</v>
      </c>
      <c r="I49" s="25">
        <f t="shared" si="3"/>
        <v>-0.536130536130536</v>
      </c>
      <c r="J49" s="6"/>
    </row>
    <row r="50" s="1" customFormat="1" ht="23.1" customHeight="1" spans="1:10">
      <c r="A50" s="16"/>
      <c r="B50" s="16" t="s">
        <v>102</v>
      </c>
      <c r="C50" s="16" t="s">
        <v>52</v>
      </c>
      <c r="D50" s="16" t="s">
        <v>20</v>
      </c>
      <c r="E50" s="4">
        <v>5.98</v>
      </c>
      <c r="F50" s="4">
        <v>5.98</v>
      </c>
      <c r="G50" s="17">
        <f t="shared" si="2"/>
        <v>0</v>
      </c>
      <c r="H50" s="4">
        <v>2.98</v>
      </c>
      <c r="I50" s="25">
        <f t="shared" si="3"/>
        <v>1.00671140939597</v>
      </c>
      <c r="J50" s="6"/>
    </row>
    <row r="51" s="1" customFormat="1" ht="23.1" customHeight="1" spans="1:10">
      <c r="A51" s="16"/>
      <c r="B51" s="16" t="s">
        <v>103</v>
      </c>
      <c r="C51" s="16" t="s">
        <v>52</v>
      </c>
      <c r="D51" s="16" t="s">
        <v>20</v>
      </c>
      <c r="E51" s="4">
        <v>1.98</v>
      </c>
      <c r="F51" s="4">
        <v>1.98</v>
      </c>
      <c r="G51" s="17">
        <f t="shared" si="2"/>
        <v>0</v>
      </c>
      <c r="H51" s="4">
        <v>1.98</v>
      </c>
      <c r="I51" s="25">
        <f t="shared" si="3"/>
        <v>0</v>
      </c>
      <c r="J51" s="6"/>
    </row>
    <row r="52" s="1" customFormat="1" ht="23.1" customHeight="1" spans="1:10">
      <c r="A52" s="16"/>
      <c r="B52" s="16" t="s">
        <v>104</v>
      </c>
      <c r="C52" s="16" t="s">
        <v>52</v>
      </c>
      <c r="D52" s="16" t="s">
        <v>20</v>
      </c>
      <c r="E52" s="4">
        <v>1.68</v>
      </c>
      <c r="F52" s="4">
        <v>1.28</v>
      </c>
      <c r="G52" s="17">
        <f t="shared" si="2"/>
        <v>0.3125</v>
      </c>
      <c r="H52" s="4">
        <v>2.58</v>
      </c>
      <c r="I52" s="25">
        <f t="shared" si="3"/>
        <v>-0.348837209302326</v>
      </c>
      <c r="J52" s="6"/>
    </row>
    <row r="53" s="1" customFormat="1" ht="23.1" customHeight="1" spans="1:10">
      <c r="A53" s="16"/>
      <c r="B53" s="16" t="s">
        <v>105</v>
      </c>
      <c r="C53" s="16" t="s">
        <v>52</v>
      </c>
      <c r="D53" s="16" t="s">
        <v>20</v>
      </c>
      <c r="E53" s="4">
        <v>2.98</v>
      </c>
      <c r="F53" s="4">
        <v>2.58</v>
      </c>
      <c r="G53" s="17">
        <f t="shared" si="2"/>
        <v>0.155038759689922</v>
      </c>
      <c r="H53" s="4">
        <v>3.38</v>
      </c>
      <c r="I53" s="25">
        <f t="shared" si="3"/>
        <v>-0.118343195266272</v>
      </c>
      <c r="J53" s="6"/>
    </row>
    <row r="54" s="1" customFormat="1" ht="23.1" customHeight="1" spans="1:10">
      <c r="A54" s="16"/>
      <c r="B54" s="16" t="s">
        <v>106</v>
      </c>
      <c r="C54" s="16" t="s">
        <v>52</v>
      </c>
      <c r="D54" s="16" t="s">
        <v>20</v>
      </c>
      <c r="E54" s="4">
        <v>3.98</v>
      </c>
      <c r="F54" s="4">
        <v>3.98</v>
      </c>
      <c r="G54" s="17">
        <f t="shared" si="2"/>
        <v>0</v>
      </c>
      <c r="H54" s="4">
        <v>4.98</v>
      </c>
      <c r="I54" s="25">
        <f t="shared" si="3"/>
        <v>-0.200803212851406</v>
      </c>
      <c r="J54" s="6"/>
    </row>
    <row r="55" s="1" customFormat="1" ht="23.1" customHeight="1" spans="1:10">
      <c r="A55" s="16"/>
      <c r="B55" s="16" t="s">
        <v>107</v>
      </c>
      <c r="C55" s="16" t="s">
        <v>52</v>
      </c>
      <c r="D55" s="16" t="s">
        <v>20</v>
      </c>
      <c r="E55" s="4">
        <v>2.98</v>
      </c>
      <c r="F55" s="4">
        <v>3.98</v>
      </c>
      <c r="G55" s="17">
        <f t="shared" si="2"/>
        <v>-0.251256281407035</v>
      </c>
      <c r="H55" s="4">
        <v>4.98</v>
      </c>
      <c r="I55" s="25">
        <f t="shared" si="3"/>
        <v>-0.401606425702811</v>
      </c>
      <c r="J55" s="6"/>
    </row>
    <row r="56" s="1" customFormat="1" ht="23.1" customHeight="1" spans="1:10">
      <c r="A56" s="16"/>
      <c r="B56" s="16" t="s">
        <v>108</v>
      </c>
      <c r="C56" s="16" t="s">
        <v>52</v>
      </c>
      <c r="D56" s="16" t="s">
        <v>20</v>
      </c>
      <c r="E56" s="4">
        <v>1.98</v>
      </c>
      <c r="F56" s="4">
        <v>1.98</v>
      </c>
      <c r="G56" s="17">
        <f t="shared" si="2"/>
        <v>0</v>
      </c>
      <c r="H56" s="4">
        <v>2.98</v>
      </c>
      <c r="I56" s="25">
        <f t="shared" si="3"/>
        <v>-0.335570469798658</v>
      </c>
      <c r="J56" s="6"/>
    </row>
    <row r="57" s="1" customFormat="1" ht="23.1" customHeight="1" spans="1:10">
      <c r="A57" s="16"/>
      <c r="B57" s="16" t="s">
        <v>109</v>
      </c>
      <c r="C57" s="16" t="s">
        <v>52</v>
      </c>
      <c r="D57" s="16" t="s">
        <v>20</v>
      </c>
      <c r="E57" s="4">
        <v>1.58</v>
      </c>
      <c r="F57" s="4">
        <v>1.28</v>
      </c>
      <c r="G57" s="17">
        <f t="shared" si="2"/>
        <v>0.234375</v>
      </c>
      <c r="H57" s="4">
        <v>1.98</v>
      </c>
      <c r="I57" s="25">
        <f t="shared" si="3"/>
        <v>-0.202020202020202</v>
      </c>
      <c r="J57" s="6"/>
    </row>
    <row r="58" s="1" customFormat="1" ht="23.1" customHeight="1" spans="1:10">
      <c r="A58" s="16"/>
      <c r="B58" s="16" t="s">
        <v>110</v>
      </c>
      <c r="C58" s="16" t="s">
        <v>52</v>
      </c>
      <c r="D58" s="16" t="s">
        <v>20</v>
      </c>
      <c r="E58" s="4">
        <v>3.98</v>
      </c>
      <c r="F58" s="4">
        <v>3.98</v>
      </c>
      <c r="G58" s="17">
        <f t="shared" si="2"/>
        <v>0</v>
      </c>
      <c r="H58" s="4">
        <v>4.98</v>
      </c>
      <c r="I58" s="25">
        <f t="shared" si="3"/>
        <v>-0.200803212851406</v>
      </c>
      <c r="J58" s="6"/>
    </row>
    <row r="59" s="1" customFormat="1" ht="23.1" customHeight="1" spans="1:10">
      <c r="A59" s="16"/>
      <c r="B59" s="16" t="s">
        <v>111</v>
      </c>
      <c r="C59" s="16" t="s">
        <v>52</v>
      </c>
      <c r="D59" s="16" t="s">
        <v>20</v>
      </c>
      <c r="E59" s="4">
        <v>4.98</v>
      </c>
      <c r="F59" s="4">
        <v>5.98</v>
      </c>
      <c r="G59" s="17">
        <f t="shared" si="2"/>
        <v>-0.167224080267559</v>
      </c>
      <c r="H59" s="4">
        <v>3.98</v>
      </c>
      <c r="I59" s="25">
        <f t="shared" si="3"/>
        <v>0.251256281407035</v>
      </c>
      <c r="J59" s="6"/>
    </row>
    <row r="60" s="1" customFormat="1" ht="23.1" customHeight="1" spans="1:10">
      <c r="A60" s="16"/>
      <c r="B60" s="16" t="s">
        <v>112</v>
      </c>
      <c r="C60" s="16" t="s">
        <v>52</v>
      </c>
      <c r="D60" s="16" t="s">
        <v>20</v>
      </c>
      <c r="E60" s="4">
        <v>3.58</v>
      </c>
      <c r="F60" s="4">
        <v>3.98</v>
      </c>
      <c r="G60" s="17">
        <f t="shared" si="2"/>
        <v>-0.100502512562814</v>
      </c>
      <c r="H60" s="4">
        <v>3.58</v>
      </c>
      <c r="I60" s="25">
        <f t="shared" si="3"/>
        <v>0</v>
      </c>
      <c r="J60" s="6"/>
    </row>
    <row r="61" s="1" customFormat="1" ht="23.1" customHeight="1" spans="1:10">
      <c r="A61" s="16"/>
      <c r="B61" s="16" t="s">
        <v>113</v>
      </c>
      <c r="C61" s="16" t="s">
        <v>52</v>
      </c>
      <c r="D61" s="16" t="s">
        <v>20</v>
      </c>
      <c r="E61" s="22">
        <v>5.98</v>
      </c>
      <c r="F61" s="22">
        <v>5.98</v>
      </c>
      <c r="G61" s="17">
        <f t="shared" si="2"/>
        <v>0</v>
      </c>
      <c r="H61" s="22">
        <v>7.98</v>
      </c>
      <c r="I61" s="25">
        <f t="shared" si="3"/>
        <v>-0.25062656641604</v>
      </c>
      <c r="J61" s="6"/>
    </row>
    <row r="62" s="1" customFormat="1" ht="23.1" customHeight="1" spans="1:10">
      <c r="A62" s="16"/>
      <c r="B62" s="16" t="s">
        <v>114</v>
      </c>
      <c r="C62" s="16" t="s">
        <v>52</v>
      </c>
      <c r="D62" s="16" t="s">
        <v>20</v>
      </c>
      <c r="E62" s="4">
        <v>4.98</v>
      </c>
      <c r="F62" s="4">
        <v>4.98</v>
      </c>
      <c r="G62" s="17">
        <f t="shared" si="2"/>
        <v>0</v>
      </c>
      <c r="H62" s="4">
        <v>7.98</v>
      </c>
      <c r="I62" s="25">
        <f t="shared" si="3"/>
        <v>-0.37593984962406</v>
      </c>
      <c r="J62" s="6"/>
    </row>
    <row r="63" s="1" customFormat="1" ht="23.1" customHeight="1" spans="1:10">
      <c r="A63" s="16"/>
      <c r="B63" s="16" t="s">
        <v>115</v>
      </c>
      <c r="C63" s="16" t="s">
        <v>52</v>
      </c>
      <c r="D63" s="16" t="s">
        <v>20</v>
      </c>
      <c r="E63" s="4">
        <v>4.58</v>
      </c>
      <c r="F63" s="4">
        <v>4.98</v>
      </c>
      <c r="G63" s="17">
        <f t="shared" si="2"/>
        <v>-0.0803212851405623</v>
      </c>
      <c r="H63" s="4">
        <v>5.58</v>
      </c>
      <c r="I63" s="25">
        <f t="shared" si="3"/>
        <v>-0.17921146953405</v>
      </c>
      <c r="J63" s="6"/>
    </row>
    <row r="64" s="1" customFormat="1" ht="23.1" customHeight="1" spans="1:10">
      <c r="A64" s="18" t="s">
        <v>116</v>
      </c>
      <c r="B64" s="16" t="s">
        <v>117</v>
      </c>
      <c r="C64" s="16" t="s">
        <v>118</v>
      </c>
      <c r="D64" s="16" t="s">
        <v>20</v>
      </c>
      <c r="E64" s="4">
        <v>6.98</v>
      </c>
      <c r="F64" s="4">
        <v>6.98</v>
      </c>
      <c r="G64" s="17">
        <f t="shared" si="2"/>
        <v>0</v>
      </c>
      <c r="H64" s="4">
        <v>6.98</v>
      </c>
      <c r="I64" s="25">
        <f t="shared" si="3"/>
        <v>0</v>
      </c>
      <c r="J64" s="6"/>
    </row>
    <row r="65" s="1" customFormat="1" ht="23.1" customHeight="1" spans="1:10">
      <c r="A65" s="16"/>
      <c r="B65" s="16" t="s">
        <v>119</v>
      </c>
      <c r="C65" s="16" t="s">
        <v>120</v>
      </c>
      <c r="D65" s="16" t="s">
        <v>20</v>
      </c>
      <c r="E65" s="4">
        <v>2.38</v>
      </c>
      <c r="F65" s="4">
        <v>1.99</v>
      </c>
      <c r="G65" s="17">
        <f t="shared" si="2"/>
        <v>0.195979899497487</v>
      </c>
      <c r="H65" s="4">
        <v>3.98</v>
      </c>
      <c r="I65" s="25">
        <f t="shared" si="3"/>
        <v>-0.402010050251256</v>
      </c>
      <c r="J65" s="6"/>
    </row>
    <row r="66" s="1" customFormat="1" ht="23.1" customHeight="1" spans="1:10">
      <c r="A66" s="16"/>
      <c r="B66" s="16" t="s">
        <v>121</v>
      </c>
      <c r="C66" s="16" t="s">
        <v>122</v>
      </c>
      <c r="D66" s="16" t="s">
        <v>20</v>
      </c>
      <c r="E66" s="4">
        <v>1.28</v>
      </c>
      <c r="F66" s="4">
        <v>0.78</v>
      </c>
      <c r="G66" s="17">
        <f t="shared" si="2"/>
        <v>0.641025641025641</v>
      </c>
      <c r="H66" s="4" t="s">
        <v>15</v>
      </c>
      <c r="I66" s="4" t="s">
        <v>15</v>
      </c>
      <c r="J66" s="6"/>
    </row>
    <row r="67" s="1" customFormat="1" ht="23.1" customHeight="1" spans="1:10">
      <c r="A67" s="16"/>
      <c r="B67" s="16" t="s">
        <v>123</v>
      </c>
      <c r="C67" s="16" t="s">
        <v>124</v>
      </c>
      <c r="D67" s="16" t="s">
        <v>20</v>
      </c>
      <c r="E67" s="4">
        <v>2.98</v>
      </c>
      <c r="F67" s="4">
        <v>3.58</v>
      </c>
      <c r="G67" s="17">
        <f t="shared" si="2"/>
        <v>-0.167597765363129</v>
      </c>
      <c r="H67" s="4">
        <v>1.99</v>
      </c>
      <c r="I67" s="25">
        <f>(E67-H67)/H67</f>
        <v>0.49748743718593</v>
      </c>
      <c r="J67" s="6"/>
    </row>
    <row r="68" s="1" customFormat="1" ht="23.1" customHeight="1" spans="1:10">
      <c r="A68" s="16" t="s">
        <v>125</v>
      </c>
      <c r="B68" s="16" t="s">
        <v>126</v>
      </c>
      <c r="C68" s="16" t="s">
        <v>127</v>
      </c>
      <c r="D68" s="16" t="s">
        <v>128</v>
      </c>
      <c r="E68" s="4">
        <v>100</v>
      </c>
      <c r="F68" s="4">
        <v>100</v>
      </c>
      <c r="G68" s="17">
        <f t="shared" si="2"/>
        <v>0</v>
      </c>
      <c r="H68" s="4">
        <v>90</v>
      </c>
      <c r="I68" s="25">
        <f>(E68-H68)/H68</f>
        <v>0.111111111111111</v>
      </c>
      <c r="J68" s="6"/>
    </row>
    <row r="69" ht="17.25" customHeight="1"/>
  </sheetData>
  <mergeCells count="22">
    <mergeCell ref="A1:I1"/>
    <mergeCell ref="A2:C2"/>
    <mergeCell ref="A3:B3"/>
    <mergeCell ref="A4:A11"/>
    <mergeCell ref="A12:A13"/>
    <mergeCell ref="A14:A18"/>
    <mergeCell ref="A19:A20"/>
    <mergeCell ref="A21:A26"/>
    <mergeCell ref="A27:A28"/>
    <mergeCell ref="A29:A33"/>
    <mergeCell ref="A34:A37"/>
    <mergeCell ref="A38:A39"/>
    <mergeCell ref="A40:A43"/>
    <mergeCell ref="A44:A46"/>
    <mergeCell ref="A47:A63"/>
    <mergeCell ref="A64:A67"/>
    <mergeCell ref="B4:B5"/>
    <mergeCell ref="B6:B7"/>
    <mergeCell ref="B10:B11"/>
    <mergeCell ref="B21:B23"/>
    <mergeCell ref="B34:B35"/>
    <mergeCell ref="B36:B37"/>
  </mergeCells>
  <conditionalFormatting sqref="G2:G65536">
    <cfRule type="cellIs" dxfId="0" priority="1" stopIfTrue="1" operator="lessThan">
      <formula>0</formula>
    </cfRule>
    <cfRule type="cellIs" dxfId="1" priority="2" stopIfTrue="1" operator="equal">
      <formula>0</formula>
    </cfRule>
  </conditionalFormatting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A盘子。</cp:lastModifiedBy>
  <dcterms:created xsi:type="dcterms:W3CDTF">2016-12-02T08:54:00Z</dcterms:created>
  <dcterms:modified xsi:type="dcterms:W3CDTF">2025-09-29T07:45:46Z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0034E2E4A0154C2399D5309255D980CB_13</vt:lpwstr>
  </property>
</Properties>
</file>